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3.ad.pref.shimane.jp\商工労働部\雇用政策課\020 労働福祉\08 いきいき職場づくり推進\110いきいき職場づくり支援補助金\支給要領検討（経営者協会→企業）\"/>
    </mc:Choice>
  </mc:AlternateContent>
  <bookViews>
    <workbookView xWindow="0" yWindow="0" windowWidth="20490" windowHeight="7530"/>
  </bookViews>
  <sheets>
    <sheet name="申請額計算書" sheetId="1" r:id="rId1"/>
  </sheets>
  <definedNames>
    <definedName name="_xlnm.Print_Area" localSheetId="0">申請額計算書!$A$1:$H$15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F10" i="1"/>
  <c r="F9" i="1"/>
  <c r="D10" i="1"/>
  <c r="F8" i="1" l="1"/>
  <c r="F7" i="1"/>
</calcChain>
</file>

<file path=xl/sharedStrings.xml><?xml version="1.0" encoding="utf-8"?>
<sst xmlns="http://schemas.openxmlformats.org/spreadsheetml/2006/main" count="22" uniqueCount="22">
  <si>
    <t>合計額</t>
    <rPh sb="0" eb="3">
      <t>ゴウケイガク</t>
    </rPh>
    <phoneticPr fontId="1"/>
  </si>
  <si>
    <t>様式第１号－２</t>
    <rPh sb="0" eb="2">
      <t>ヨウシキ</t>
    </rPh>
    <rPh sb="2" eb="3">
      <t>ダイ</t>
    </rPh>
    <rPh sb="4" eb="5">
      <t>ゴウ</t>
    </rPh>
    <phoneticPr fontId="1"/>
  </si>
  <si>
    <t>補助対象経費
※１</t>
    <rPh sb="0" eb="2">
      <t>ホジョ</t>
    </rPh>
    <rPh sb="2" eb="4">
      <t>タイショウ</t>
    </rPh>
    <rPh sb="4" eb="6">
      <t>ケイヒ</t>
    </rPh>
    <phoneticPr fontId="1"/>
  </si>
  <si>
    <t>Ａ</t>
    <phoneticPr fontId="1"/>
  </si>
  <si>
    <t>Ｂ</t>
    <phoneticPr fontId="1"/>
  </si>
  <si>
    <t>※１</t>
    <phoneticPr fontId="1"/>
  </si>
  <si>
    <t>※２</t>
  </si>
  <si>
    <t>円未満の端数切り捨て</t>
    <rPh sb="0" eb="1">
      <t>エン</t>
    </rPh>
    <rPh sb="1" eb="3">
      <t>ミマン</t>
    </rPh>
    <rPh sb="4" eb="6">
      <t>ハスウ</t>
    </rPh>
    <rPh sb="6" eb="7">
      <t>キ</t>
    </rPh>
    <rPh sb="8" eb="9">
      <t>ス</t>
    </rPh>
    <phoneticPr fontId="1"/>
  </si>
  <si>
    <t>補助対象経費には、消費税及び地方消費税を含まない</t>
    <rPh sb="0" eb="2">
      <t>ホジョ</t>
    </rPh>
    <rPh sb="2" eb="4">
      <t>タイショウ</t>
    </rPh>
    <rPh sb="4" eb="6">
      <t>ケイヒ</t>
    </rPh>
    <rPh sb="9" eb="12">
      <t>ショウヒゼイ</t>
    </rPh>
    <rPh sb="12" eb="13">
      <t>オヨ</t>
    </rPh>
    <rPh sb="14" eb="16">
      <t>チホウ</t>
    </rPh>
    <rPh sb="16" eb="19">
      <t>ショウヒゼイ</t>
    </rPh>
    <rPh sb="20" eb="21">
      <t>フク</t>
    </rPh>
    <phoneticPr fontId="1"/>
  </si>
  <si>
    <t>補助率</t>
    <rPh sb="0" eb="3">
      <t>ホジョリツ</t>
    </rPh>
    <phoneticPr fontId="1"/>
  </si>
  <si>
    <t>１／２</t>
    <phoneticPr fontId="1"/>
  </si>
  <si>
    <t>１／２</t>
    <phoneticPr fontId="1"/>
  </si>
  <si>
    <t>１／３</t>
    <phoneticPr fontId="1"/>
  </si>
  <si>
    <t>設備・機器等導入費</t>
    <rPh sb="0" eb="2">
      <t>セツビ</t>
    </rPh>
    <rPh sb="3" eb="5">
      <t>キキ</t>
    </rPh>
    <rPh sb="5" eb="6">
      <t>トウ</t>
    </rPh>
    <rPh sb="6" eb="9">
      <t>ドウニュウヒ</t>
    </rPh>
    <phoneticPr fontId="1"/>
  </si>
  <si>
    <t>謝金、委託料、消耗品費、印刷製本費</t>
    <rPh sb="0" eb="2">
      <t>シャキン</t>
    </rPh>
    <rPh sb="3" eb="6">
      <t>イタクリョウ</t>
    </rPh>
    <rPh sb="7" eb="10">
      <t>ショウモウヒン</t>
    </rPh>
    <rPh sb="10" eb="11">
      <t>ヒ</t>
    </rPh>
    <rPh sb="12" eb="14">
      <t>インサツ</t>
    </rPh>
    <rPh sb="14" eb="16">
      <t>セイホン</t>
    </rPh>
    <rPh sb="16" eb="17">
      <t>ヒ</t>
    </rPh>
    <phoneticPr fontId="1"/>
  </si>
  <si>
    <t>Ａの額に補助率を乗じて得た額　※２</t>
    <rPh sb="2" eb="3">
      <t>ガク</t>
    </rPh>
    <rPh sb="4" eb="7">
      <t>ホジョリツ</t>
    </rPh>
    <rPh sb="8" eb="9">
      <t>ジョウ</t>
    </rPh>
    <rPh sb="11" eb="12">
      <t>エ</t>
    </rPh>
    <rPh sb="13" eb="14">
      <t>ガク</t>
    </rPh>
    <phoneticPr fontId="1"/>
  </si>
  <si>
    <t>（単位：円）</t>
    <phoneticPr fontId="1"/>
  </si>
  <si>
    <t>→</t>
    <phoneticPr fontId="1"/>
  </si>
  <si>
    <t>　　　　　いきいき職場づくり支援補助金交付申請額計算書</t>
    <rPh sb="9" eb="11">
      <t>ショクバ</t>
    </rPh>
    <rPh sb="14" eb="16">
      <t>シエン</t>
    </rPh>
    <rPh sb="16" eb="19">
      <t>ホジョキン</t>
    </rPh>
    <rPh sb="19" eb="21">
      <t>コウフ</t>
    </rPh>
    <rPh sb="21" eb="24">
      <t>シンセイガク</t>
    </rPh>
    <rPh sb="24" eb="27">
      <t>ケイサンショ</t>
    </rPh>
    <phoneticPr fontId="1"/>
  </si>
  <si>
    <t>⑴　人づくり支援補助金</t>
    <rPh sb="2" eb="3">
      <t>ヒト</t>
    </rPh>
    <rPh sb="6" eb="8">
      <t>シエン</t>
    </rPh>
    <rPh sb="8" eb="11">
      <t>ホジョキン</t>
    </rPh>
    <phoneticPr fontId="1"/>
  </si>
  <si>
    <t>⑵　就労環境
　　改善支援
  補助金</t>
    <rPh sb="2" eb="4">
      <t>シュウロウ</t>
    </rPh>
    <rPh sb="4" eb="6">
      <t>カンキョウ</t>
    </rPh>
    <rPh sb="9" eb="11">
      <t>カイゼン</t>
    </rPh>
    <rPh sb="11" eb="13">
      <t>シエン</t>
    </rPh>
    <rPh sb="16" eb="19">
      <t>ホジョキン</t>
    </rPh>
    <phoneticPr fontId="1"/>
  </si>
  <si>
    <t>交付申請額
（上限８０万円）</t>
    <rPh sb="0" eb="2">
      <t>コウフ</t>
    </rPh>
    <rPh sb="2" eb="5">
      <t>シンセイガク</t>
    </rPh>
    <rPh sb="7" eb="9">
      <t>ジョウゲン</t>
    </rPh>
    <rPh sb="11" eb="13">
      <t>マンエン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</si>
</sst>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0_);[Red]\(#,##0\)"/>
    <numFmt numFmtId="178" formatCode="#,###\ "/>
    <numFmt numFmtId="179" formatCode="#,###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color rgb="FFFF0000"/>
      <name val="ＭＳ 明朝"/>
      <family val="1"/>
      <charset val="128"/>
    </font>
    <font>
      <sz val="13"/>
      <name val="ＭＳ 明朝"/>
      <family val="1"/>
      <charset val="128"/>
    </font>
    <font>
      <sz val="12"/>
      <name val="ＭＳ Ｐゴシック"/>
      <family val="3"/>
      <charset val="128"/>
    </font>
    <font>
      <b/>
      <sz val="18"/>
      <name val="ＭＳ ゴシック"/>
      <family val="3"/>
      <charset val="128"/>
    </font>
    <font>
      <sz val="2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2" fillId="0" borderId="4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right" vertical="center"/>
    </xf>
    <xf numFmtId="177" fontId="4" fillId="0" borderId="18" xfId="0" applyNumberFormat="1" applyFont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177" fontId="2" fillId="0" borderId="4" xfId="0" quotePrefix="1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3" fillId="0" borderId="0" xfId="0" applyFont="1" applyBorder="1" applyAlignment="1">
      <alignment horizontal="right"/>
    </xf>
    <xf numFmtId="0" fontId="9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Fill="1" applyBorder="1" applyAlignment="1">
      <alignment horizontal="right" vertical="center"/>
    </xf>
    <xf numFmtId="178" fontId="2" fillId="0" borderId="16" xfId="0" applyNumberFormat="1" applyFont="1" applyBorder="1" applyAlignment="1">
      <alignment horizontal="right" vertical="center"/>
    </xf>
    <xf numFmtId="178" fontId="4" fillId="0" borderId="19" xfId="0" applyNumberFormat="1" applyFont="1" applyBorder="1" applyAlignment="1">
      <alignment horizontal="right" vertical="center"/>
    </xf>
    <xf numFmtId="177" fontId="4" fillId="0" borderId="0" xfId="0" applyNumberFormat="1" applyFont="1" applyBorder="1" applyAlignment="1">
      <alignment horizontal="right" vertical="center"/>
    </xf>
    <xf numFmtId="176" fontId="2" fillId="0" borderId="0" xfId="0" applyNumberFormat="1" applyFont="1" applyBorder="1" applyAlignment="1">
      <alignment horizontal="right" vertical="center" shrinkToFit="1"/>
    </xf>
    <xf numFmtId="176" fontId="10" fillId="0" borderId="0" xfId="0" applyNumberFormat="1" applyFont="1" applyBorder="1" applyAlignment="1">
      <alignment horizontal="center" vertical="center" shrinkToFit="1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right" vertical="center" shrinkToFit="1"/>
    </xf>
    <xf numFmtId="0" fontId="11" fillId="0" borderId="0" xfId="0" applyFont="1" applyAlignment="1">
      <alignment horizontal="right" vertical="center"/>
    </xf>
    <xf numFmtId="178" fontId="11" fillId="0" borderId="0" xfId="0" applyNumberFormat="1" applyFont="1" applyBorder="1" applyAlignment="1">
      <alignment horizontal="right" vertical="center"/>
    </xf>
    <xf numFmtId="0" fontId="2" fillId="0" borderId="15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vertical="center" wrapText="1"/>
    </xf>
    <xf numFmtId="177" fontId="2" fillId="0" borderId="20" xfId="0" applyNumberFormat="1" applyFont="1" applyBorder="1" applyAlignment="1">
      <alignment horizontal="right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179" fontId="4" fillId="0" borderId="24" xfId="0" applyNumberFormat="1" applyFont="1" applyBorder="1" applyAlignment="1">
      <alignment horizontal="right" vertical="center"/>
    </xf>
    <xf numFmtId="179" fontId="4" fillId="0" borderId="26" xfId="0" applyNumberFormat="1" applyFont="1" applyBorder="1" applyAlignment="1">
      <alignment horizontal="right" vertical="center"/>
    </xf>
    <xf numFmtId="177" fontId="2" fillId="3" borderId="25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topLeftCell="A7" zoomScale="70" zoomScaleNormal="75" zoomScaleSheetLayoutView="70" workbookViewId="0">
      <selection activeCell="H12" sqref="H12"/>
    </sheetView>
  </sheetViews>
  <sheetFormatPr defaultColWidth="8" defaultRowHeight="14.25" x14ac:dyDescent="0.15"/>
  <cols>
    <col min="1" max="1" width="5.75" style="13" customWidth="1"/>
    <col min="2" max="2" width="13" style="13" customWidth="1"/>
    <col min="3" max="3" width="34.25" style="13" customWidth="1"/>
    <col min="4" max="4" width="30.875" style="13" customWidth="1"/>
    <col min="5" max="5" width="12" style="13" customWidth="1"/>
    <col min="6" max="6" width="30.875" style="13" customWidth="1"/>
    <col min="7" max="7" width="3.5" style="13" customWidth="1"/>
    <col min="8" max="8" width="21.625" style="13" customWidth="1"/>
    <col min="9" max="16384" width="8" style="13"/>
  </cols>
  <sheetData>
    <row r="1" spans="1:9" ht="26.25" customHeight="1" x14ac:dyDescent="0.15">
      <c r="A1" s="11" t="s">
        <v>1</v>
      </c>
      <c r="B1" s="12"/>
      <c r="C1" s="12"/>
      <c r="D1" s="12"/>
      <c r="E1" s="12"/>
      <c r="F1" s="12"/>
      <c r="G1" s="12"/>
    </row>
    <row r="2" spans="1:9" ht="14.25" customHeight="1" x14ac:dyDescent="0.15">
      <c r="B2" s="12"/>
      <c r="C2" s="12"/>
      <c r="D2" s="12"/>
      <c r="E2" s="12"/>
      <c r="F2" s="12"/>
      <c r="G2" s="12"/>
    </row>
    <row r="3" spans="1:9" s="12" customFormat="1" ht="28.5" x14ac:dyDescent="0.15">
      <c r="A3" s="14" t="s">
        <v>18</v>
      </c>
      <c r="B3" s="14"/>
      <c r="C3" s="14"/>
      <c r="D3" s="14"/>
      <c r="E3" s="14"/>
      <c r="F3" s="14"/>
      <c r="G3" s="14"/>
      <c r="H3" s="15" t="s">
        <v>16</v>
      </c>
      <c r="I3" s="16"/>
    </row>
    <row r="4" spans="1:9" s="12" customFormat="1" ht="24" customHeight="1" thickBot="1" x14ac:dyDescent="0.2">
      <c r="A4" s="17"/>
      <c r="B4" s="17"/>
      <c r="C4" s="17"/>
      <c r="D4" s="17"/>
      <c r="E4" s="17"/>
      <c r="F4" s="18"/>
      <c r="G4" s="18"/>
      <c r="H4" s="19"/>
    </row>
    <row r="5" spans="1:9" s="12" customFormat="1" ht="17.25" customHeight="1" x14ac:dyDescent="0.15">
      <c r="A5" s="41"/>
      <c r="B5" s="42"/>
      <c r="C5" s="43"/>
      <c r="D5" s="6" t="s">
        <v>3</v>
      </c>
      <c r="E5" s="7"/>
      <c r="F5" s="20" t="s">
        <v>4</v>
      </c>
      <c r="G5" s="5"/>
      <c r="H5" s="5"/>
    </row>
    <row r="6" spans="1:9" s="12" customFormat="1" ht="33.75" customHeight="1" x14ac:dyDescent="0.15">
      <c r="A6" s="44"/>
      <c r="B6" s="45"/>
      <c r="C6" s="46"/>
      <c r="D6" s="2" t="s">
        <v>2</v>
      </c>
      <c r="E6" s="2" t="s">
        <v>9</v>
      </c>
      <c r="F6" s="21" t="s">
        <v>15</v>
      </c>
      <c r="G6" s="22"/>
      <c r="H6" s="23"/>
    </row>
    <row r="7" spans="1:9" s="12" customFormat="1" ht="80.099999999999994" customHeight="1" x14ac:dyDescent="0.15">
      <c r="A7" s="38" t="s">
        <v>19</v>
      </c>
      <c r="B7" s="39"/>
      <c r="C7" s="40"/>
      <c r="D7" s="3"/>
      <c r="E7" s="10" t="s">
        <v>10</v>
      </c>
      <c r="F7" s="26">
        <f>ROUNDDOWN(D7*0.5,0)</f>
        <v>0</v>
      </c>
      <c r="G7" s="24"/>
      <c r="H7" s="24"/>
    </row>
    <row r="8" spans="1:9" s="12" customFormat="1" ht="80.099999999999994" customHeight="1" thickBot="1" x14ac:dyDescent="0.2">
      <c r="A8" s="47" t="s">
        <v>20</v>
      </c>
      <c r="B8" s="48"/>
      <c r="C8" s="1" t="s">
        <v>14</v>
      </c>
      <c r="D8" s="3"/>
      <c r="E8" s="10" t="s">
        <v>11</v>
      </c>
      <c r="F8" s="26">
        <f>ROUNDDOWN(D8*0.5,0)</f>
        <v>0</v>
      </c>
      <c r="G8" s="24"/>
      <c r="H8" s="25"/>
    </row>
    <row r="9" spans="1:9" s="12" customFormat="1" ht="80.099999999999994" customHeight="1" x14ac:dyDescent="0.15">
      <c r="A9" s="49"/>
      <c r="B9" s="50"/>
      <c r="C9" s="51" t="s">
        <v>13</v>
      </c>
      <c r="D9" s="52"/>
      <c r="E9" s="10" t="s">
        <v>12</v>
      </c>
      <c r="F9" s="26">
        <f>ROUNDDOWN(D9/3,0)</f>
        <v>0</v>
      </c>
      <c r="G9" s="24"/>
      <c r="H9" s="58" t="s">
        <v>21</v>
      </c>
    </row>
    <row r="10" spans="1:9" s="12" customFormat="1" ht="80.099999999999994" customHeight="1" thickBot="1" x14ac:dyDescent="0.2">
      <c r="A10" s="53" t="s">
        <v>0</v>
      </c>
      <c r="B10" s="54"/>
      <c r="C10" s="55"/>
      <c r="D10" s="56">
        <f>SUM(D7:D9)</f>
        <v>0</v>
      </c>
      <c r="E10" s="4"/>
      <c r="F10" s="27">
        <f>SUM(F7:F9)</f>
        <v>0</v>
      </c>
      <c r="G10" s="28" t="s">
        <v>17</v>
      </c>
      <c r="H10" s="57">
        <f>IF(F10&gt;800000,800000,F10)</f>
        <v>0</v>
      </c>
    </row>
    <row r="11" spans="1:9" s="12" customFormat="1" ht="8.25" customHeight="1" x14ac:dyDescent="0.15">
      <c r="A11" s="9"/>
      <c r="B11" s="9"/>
      <c r="C11" s="9"/>
      <c r="D11" s="9"/>
      <c r="E11" s="9"/>
      <c r="F11" s="29"/>
      <c r="G11" s="29"/>
      <c r="H11" s="30"/>
    </row>
    <row r="12" spans="1:9" s="33" customFormat="1" ht="20.25" customHeight="1" x14ac:dyDescent="0.15">
      <c r="A12" s="31" t="s">
        <v>5</v>
      </c>
      <c r="B12" s="32" t="s">
        <v>8</v>
      </c>
      <c r="D12" s="34"/>
      <c r="E12" s="34"/>
      <c r="F12" s="35"/>
      <c r="G12" s="35"/>
    </row>
    <row r="13" spans="1:9" s="33" customFormat="1" ht="20.25" customHeight="1" x14ac:dyDescent="0.15">
      <c r="A13" s="31" t="s">
        <v>6</v>
      </c>
      <c r="B13" s="32" t="s">
        <v>7</v>
      </c>
      <c r="D13" s="34"/>
      <c r="E13" s="34"/>
      <c r="F13" s="35"/>
      <c r="G13" s="35"/>
    </row>
    <row r="14" spans="1:9" s="33" customFormat="1" ht="20.25" customHeight="1" x14ac:dyDescent="0.15">
      <c r="A14" s="31"/>
      <c r="B14" s="8"/>
      <c r="D14" s="34"/>
      <c r="E14" s="34"/>
      <c r="F14" s="35"/>
      <c r="G14" s="35"/>
    </row>
    <row r="15" spans="1:9" s="33" customFormat="1" ht="20.25" customHeight="1" x14ac:dyDescent="0.15">
      <c r="A15" s="32"/>
      <c r="B15" s="32"/>
      <c r="D15" s="36"/>
      <c r="E15" s="37"/>
      <c r="F15" s="32"/>
      <c r="G15" s="35"/>
    </row>
    <row r="16" spans="1:9" s="33" customFormat="1" ht="20.25" customHeight="1" x14ac:dyDescent="0.15">
      <c r="A16" s="32"/>
      <c r="B16" s="32"/>
      <c r="D16" s="34"/>
      <c r="E16" s="34"/>
      <c r="F16" s="35"/>
      <c r="G16" s="35"/>
    </row>
    <row r="17" s="33" customFormat="1" x14ac:dyDescent="0.15"/>
    <row r="18" s="33" customFormat="1" x14ac:dyDescent="0.15"/>
    <row r="19" s="33" customFormat="1" x14ac:dyDescent="0.15"/>
    <row r="20" s="33" customFormat="1" x14ac:dyDescent="0.15"/>
    <row r="21" s="33" customFormat="1" x14ac:dyDescent="0.15"/>
    <row r="22" s="33" customFormat="1" x14ac:dyDescent="0.15"/>
    <row r="23" s="33" customFormat="1" x14ac:dyDescent="0.15"/>
    <row r="24" s="33" customFormat="1" x14ac:dyDescent="0.15"/>
  </sheetData>
  <mergeCells count="4">
    <mergeCell ref="A10:C10"/>
    <mergeCell ref="A7:C7"/>
    <mergeCell ref="A5:C6"/>
    <mergeCell ref="A8:B9"/>
  </mergeCells>
  <phoneticPr fontId="1"/>
  <printOptions horizontalCentered="1"/>
  <pageMargins left="0.39370078740157483" right="0.39370078740157483" top="0.59055118110236227" bottom="0.59055118110236227" header="0.35433070866141736" footer="0.19685039370078741"/>
  <pageSetup paperSize="9" scale="94" orientation="landscape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申請額計算書</vt:lpstr>
      <vt:lpstr>申請額計算書!Print_Area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2022-03-03T07:47:55Z</cp:lastPrinted>
  <dcterms:created xsi:type="dcterms:W3CDTF">2019-01-30T04:41:03Z</dcterms:created>
  <dcterms:modified xsi:type="dcterms:W3CDTF">2022-03-22T10:43:52Z</dcterms:modified>
</cp:coreProperties>
</file>